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UMAN SERVICES\Adult Human Services FY26-27\"/>
    </mc:Choice>
  </mc:AlternateContent>
  <xr:revisionPtr revIDLastSave="0" documentId="13_ncr:1_{89DC5E46-58E5-4E02-A2E2-FD80A43DD0A1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Agency Budget" sheetId="1" r:id="rId1"/>
    <sheet name="Program Budget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" l="1"/>
  <c r="D57" i="2"/>
  <c r="F52" i="2"/>
  <c r="G48" i="2" s="1"/>
  <c r="D52" i="2"/>
  <c r="E46" i="2" s="1"/>
  <c r="F23" i="2"/>
  <c r="G23" i="2" s="1"/>
  <c r="D23" i="2"/>
  <c r="E13" i="2" s="1"/>
  <c r="F57" i="1"/>
  <c r="D57" i="1"/>
  <c r="F55" i="1"/>
  <c r="D55" i="1"/>
  <c r="F52" i="1"/>
  <c r="G44" i="1" s="1"/>
  <c r="D52" i="1"/>
  <c r="E44" i="1" s="1"/>
  <c r="F23" i="1"/>
  <c r="G20" i="1" s="1"/>
  <c r="D23" i="1"/>
  <c r="E20" i="1" s="1"/>
  <c r="G19" i="2" l="1"/>
  <c r="G12" i="1"/>
  <c r="E8" i="2"/>
  <c r="D25" i="2"/>
  <c r="E39" i="2"/>
  <c r="G11" i="1"/>
  <c r="D24" i="2"/>
  <c r="E9" i="2"/>
  <c r="E35" i="1"/>
  <c r="E10" i="2"/>
  <c r="G35" i="1"/>
  <c r="G10" i="2"/>
  <c r="E36" i="1"/>
  <c r="E11" i="2"/>
  <c r="F26" i="2"/>
  <c r="E14" i="2"/>
  <c r="E37" i="1"/>
  <c r="E38" i="2"/>
  <c r="E48" i="1"/>
  <c r="G30" i="1"/>
  <c r="E34" i="1"/>
  <c r="G34" i="1"/>
  <c r="F25" i="2"/>
  <c r="D26" i="2"/>
  <c r="G36" i="1"/>
  <c r="G30" i="2"/>
  <c r="G14" i="2"/>
  <c r="G37" i="1"/>
  <c r="E15" i="2"/>
  <c r="G38" i="2"/>
  <c r="G15" i="2"/>
  <c r="G48" i="1"/>
  <c r="E16" i="2"/>
  <c r="G39" i="2"/>
  <c r="E49" i="1"/>
  <c r="G16" i="2"/>
  <c r="E40" i="2"/>
  <c r="G49" i="1"/>
  <c r="E17" i="2"/>
  <c r="G40" i="2"/>
  <c r="E50" i="1"/>
  <c r="G17" i="2"/>
  <c r="G41" i="2"/>
  <c r="G50" i="1"/>
  <c r="E18" i="2"/>
  <c r="E49" i="2"/>
  <c r="E10" i="1"/>
  <c r="E51" i="1"/>
  <c r="G18" i="2"/>
  <c r="E50" i="2"/>
  <c r="G10" i="1"/>
  <c r="G51" i="1"/>
  <c r="E19" i="2"/>
  <c r="E51" i="2"/>
  <c r="E20" i="2"/>
  <c r="G22" i="1"/>
  <c r="E21" i="2"/>
  <c r="E22" i="2"/>
  <c r="E39" i="1"/>
  <c r="G39" i="1"/>
  <c r="E11" i="1"/>
  <c r="G20" i="2"/>
  <c r="G49" i="2"/>
  <c r="G40" i="1"/>
  <c r="G41" i="1"/>
  <c r="G8" i="2"/>
  <c r="G21" i="2"/>
  <c r="E21" i="1"/>
  <c r="G21" i="1"/>
  <c r="G45" i="1"/>
  <c r="G9" i="2"/>
  <c r="G22" i="2"/>
  <c r="G51" i="2"/>
  <c r="E38" i="1"/>
  <c r="G38" i="1"/>
  <c r="E40" i="1"/>
  <c r="G50" i="2"/>
  <c r="E45" i="1"/>
  <c r="E22" i="1"/>
  <c r="E46" i="1"/>
  <c r="G46" i="1"/>
  <c r="E47" i="1"/>
  <c r="G47" i="1"/>
  <c r="G11" i="2"/>
  <c r="F24" i="2"/>
  <c r="E13" i="1"/>
  <c r="E41" i="2"/>
  <c r="G23" i="1"/>
  <c r="E14" i="1"/>
  <c r="G14" i="1"/>
  <c r="F24" i="1"/>
  <c r="G31" i="2"/>
  <c r="G42" i="2"/>
  <c r="G52" i="2"/>
  <c r="E43" i="2"/>
  <c r="F25" i="1"/>
  <c r="E16" i="1"/>
  <c r="E12" i="1"/>
  <c r="E23" i="1"/>
  <c r="D24" i="1"/>
  <c r="D53" i="2"/>
  <c r="D55" i="2" s="1"/>
  <c r="G15" i="1"/>
  <c r="G32" i="2"/>
  <c r="E44" i="2"/>
  <c r="F26" i="1"/>
  <c r="E30" i="1"/>
  <c r="E52" i="1"/>
  <c r="G34" i="2"/>
  <c r="E35" i="2"/>
  <c r="E43" i="1"/>
  <c r="G13" i="1"/>
  <c r="E52" i="2"/>
  <c r="E31" i="2"/>
  <c r="E42" i="2"/>
  <c r="E15" i="1"/>
  <c r="E32" i="2"/>
  <c r="G43" i="2"/>
  <c r="E33" i="2"/>
  <c r="G44" i="2"/>
  <c r="E41" i="1"/>
  <c r="E34" i="2"/>
  <c r="E45" i="2"/>
  <c r="G17" i="1"/>
  <c r="G45" i="2"/>
  <c r="E18" i="1"/>
  <c r="E42" i="1"/>
  <c r="G31" i="1"/>
  <c r="G46" i="2"/>
  <c r="E36" i="2"/>
  <c r="E47" i="2"/>
  <c r="G8" i="1"/>
  <c r="G19" i="1"/>
  <c r="G32" i="1"/>
  <c r="G43" i="1"/>
  <c r="F53" i="1"/>
  <c r="G12" i="2"/>
  <c r="E23" i="2"/>
  <c r="G36" i="2"/>
  <c r="G47" i="2"/>
  <c r="E30" i="2"/>
  <c r="E17" i="1"/>
  <c r="G18" i="1"/>
  <c r="G35" i="2"/>
  <c r="E37" i="2"/>
  <c r="E48" i="2"/>
  <c r="D25" i="1"/>
  <c r="F53" i="2"/>
  <c r="D26" i="1"/>
  <c r="G16" i="1"/>
  <c r="G33" i="2"/>
  <c r="E31" i="1"/>
  <c r="G42" i="1"/>
  <c r="G52" i="1"/>
  <c r="E8" i="1"/>
  <c r="E19" i="1"/>
  <c r="E32" i="1"/>
  <c r="D53" i="1"/>
  <c r="E12" i="2"/>
  <c r="E9" i="1"/>
  <c r="E33" i="1"/>
  <c r="G9" i="1"/>
  <c r="G33" i="1"/>
  <c r="G13" i="2"/>
  <c r="G37" i="2"/>
  <c r="G57" i="2" l="1"/>
  <c r="G56" i="2"/>
  <c r="E56" i="2"/>
  <c r="E57" i="2"/>
  <c r="D54" i="1"/>
  <c r="D56" i="1"/>
  <c r="G55" i="1"/>
  <c r="G57" i="1"/>
  <c r="F54" i="1"/>
  <c r="F56" i="1"/>
  <c r="E55" i="1"/>
  <c r="E57" i="1"/>
  <c r="F55" i="2"/>
  <c r="F56" i="2"/>
  <c r="D56" i="2"/>
</calcChain>
</file>

<file path=xl/sharedStrings.xml><?xml version="1.0" encoding="utf-8"?>
<sst xmlns="http://schemas.openxmlformats.org/spreadsheetml/2006/main" count="213" uniqueCount="91">
  <si>
    <t>AGENCY BUDGET</t>
  </si>
  <si>
    <t>FY26-27</t>
  </si>
  <si>
    <t xml:space="preserve"> (Oct 1, 2026 - Sep 30, 2027)</t>
  </si>
  <si>
    <t>Agency Name:</t>
  </si>
  <si>
    <t>Program Name:</t>
  </si>
  <si>
    <t>Agency Budget Revenues</t>
  </si>
  <si>
    <t>Revenue Sources</t>
  </si>
  <si>
    <t>FY25/26</t>
  </si>
  <si>
    <t>% of total</t>
  </si>
  <si>
    <t>FY26/27</t>
  </si>
  <si>
    <t>A.</t>
  </si>
  <si>
    <t>Contributions</t>
  </si>
  <si>
    <t>B.</t>
  </si>
  <si>
    <t>Special Events</t>
  </si>
  <si>
    <t>C.</t>
  </si>
  <si>
    <t>Legacies &amp; Bequests</t>
  </si>
  <si>
    <t>D.</t>
  </si>
  <si>
    <t>United Way</t>
  </si>
  <si>
    <t>E.</t>
  </si>
  <si>
    <t>Manatee County Children's Millage</t>
  </si>
  <si>
    <t>F.</t>
  </si>
  <si>
    <t>Manatee County General Fund</t>
  </si>
  <si>
    <t>G.</t>
  </si>
  <si>
    <t>Other Government Grants</t>
  </si>
  <si>
    <t>H.</t>
  </si>
  <si>
    <t>Foundation/Trusts and Grants</t>
  </si>
  <si>
    <t>I.</t>
  </si>
  <si>
    <t>Membership Dues - Individuals</t>
  </si>
  <si>
    <t>J.</t>
  </si>
  <si>
    <t>Program Service Fees</t>
  </si>
  <si>
    <t>K.</t>
  </si>
  <si>
    <t>Sales to Public</t>
  </si>
  <si>
    <t>L.</t>
  </si>
  <si>
    <t>Investment Income</t>
  </si>
  <si>
    <t>M.</t>
  </si>
  <si>
    <t>3rd Party Insurance</t>
  </si>
  <si>
    <t>N.</t>
  </si>
  <si>
    <t>Miscellaneous/Other Revenues</t>
  </si>
  <si>
    <t>O.</t>
  </si>
  <si>
    <t>Donated Goods &amp; Services (In Kind)</t>
  </si>
  <si>
    <t>P.</t>
  </si>
  <si>
    <t>Total Revenues</t>
  </si>
  <si>
    <t>Q.</t>
  </si>
  <si>
    <t>Net Revenues (Total Revenues - In Kind Revenue)</t>
  </si>
  <si>
    <t>R.</t>
  </si>
  <si>
    <t>Percent of Budget - MCG Children's Millage</t>
  </si>
  <si>
    <t>S.</t>
  </si>
  <si>
    <t>Percent of Budget -MCG General Fund</t>
  </si>
  <si>
    <t>Agency Budget Operating Expenditures</t>
  </si>
  <si>
    <t>Cost Centers</t>
  </si>
  <si>
    <t>Salaries/Wages</t>
  </si>
  <si>
    <t>Payroll Taxes</t>
  </si>
  <si>
    <t>Employee Benefits</t>
  </si>
  <si>
    <t>Professional Fees (itemization required)</t>
  </si>
  <si>
    <t>Supplies</t>
  </si>
  <si>
    <t>Postage &amp; Shipping</t>
  </si>
  <si>
    <t>Rental &amp; Maintenance of Equipment</t>
  </si>
  <si>
    <t>Printing</t>
  </si>
  <si>
    <t>Marketing/Advertising/Promotional</t>
  </si>
  <si>
    <t>Travel - Local</t>
  </si>
  <si>
    <t>Dues &amp; Subscriptions</t>
  </si>
  <si>
    <t>Conferences, Conventions, &amp; Training</t>
  </si>
  <si>
    <t>Specific Assistance to Individuals</t>
  </si>
  <si>
    <t>Special Events Expense</t>
  </si>
  <si>
    <t>Payments to Parent Organizations</t>
  </si>
  <si>
    <t>Telephone</t>
  </si>
  <si>
    <t>Occupancy (rent/mortgage/utilities)</t>
  </si>
  <si>
    <t>Insurance</t>
  </si>
  <si>
    <t>Miscellaneous Expenses (itemization)</t>
  </si>
  <si>
    <t>T.</t>
  </si>
  <si>
    <t>Donated Goods &amp; Services (in kind)</t>
  </si>
  <si>
    <t>U.</t>
  </si>
  <si>
    <t>Depreciation</t>
  </si>
  <si>
    <t>V.</t>
  </si>
  <si>
    <t>Administrative Expenses (itemization)</t>
  </si>
  <si>
    <t>W.</t>
  </si>
  <si>
    <t>Total Operating Expenses</t>
  </si>
  <si>
    <t>X.</t>
  </si>
  <si>
    <t>Net Operating Expenses (Total - In Kind - Depreciation)</t>
  </si>
  <si>
    <t>Net Revenue - Net Operating Expenses</t>
  </si>
  <si>
    <t>Administrative Expenses % (V/X)</t>
  </si>
  <si>
    <t xml:space="preserve">Tip: Use this tab for the organization-wide budget and the Program Budget tab for the specific funded service.		</t>
  </si>
  <si>
    <t xml:space="preserve">			</t>
  </si>
  <si>
    <t>PROGRAM BUDGET</t>
  </si>
  <si>
    <t>Program Revenues</t>
  </si>
  <si>
    <t>Q</t>
  </si>
  <si>
    <t>Net Revenues (P - O - Q [Revenue])</t>
  </si>
  <si>
    <t>Percent of Budget  - MCG Children's Millage</t>
  </si>
  <si>
    <t>Program Operating Expenditures</t>
  </si>
  <si>
    <t>Net Operating Expenses (V-T-U)</t>
  </si>
  <si>
    <t xml:space="preserve">Enter values only in tan cells; percentages and totals calculate automatically.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</si>
</sst>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CBC9"/>
        <bgColor indexed="64"/>
      </patternFill>
    </fill>
    <fill>
      <patternFill patternType="solid">
        <fgColor rgb="FF63CFE3"/>
        <bgColor indexed="64"/>
      </patternFill>
    </fill>
    <fill>
      <patternFill patternType="solid">
        <fgColor rgb="FFD15E14"/>
        <bgColor indexed="64"/>
      </patternFill>
    </fill>
    <fill>
      <patternFill patternType="solid">
        <fgColor rgb="FFCFD2D3"/>
        <bgColor indexed="64"/>
      </patternFill>
    </fill>
    <fill>
      <patternFill patternType="solid">
        <fgColor rgb="FFD6D1C4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0" fontId="6" fillId="0" borderId="0"/>
  </cellStyleXfs>
  <cellXfs count="8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 applyProtection="1">
      <alignment vertical="center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6" fontId="2" fillId="6" borderId="1" xfId="0" applyNumberFormat="1" applyFont="1" applyFill="1" applyBorder="1" applyAlignment="1">
      <alignment horizontal="right" vertical="center"/>
    </xf>
    <xf numFmtId="164" fontId="3" fillId="6" borderId="22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64" fontId="2" fillId="6" borderId="6" xfId="0" applyNumberFormat="1" applyFont="1" applyFill="1" applyBorder="1" applyAlignment="1">
      <alignment horizontal="right" vertical="center"/>
    </xf>
    <xf numFmtId="164" fontId="2" fillId="6" borderId="1" xfId="0" applyNumberFormat="1" applyFont="1" applyFill="1" applyBorder="1" applyAlignment="1">
      <alignment horizontal="right" vertical="center"/>
    </xf>
    <xf numFmtId="164" fontId="2" fillId="6" borderId="1" xfId="0" applyNumberFormat="1" applyFont="1" applyFill="1" applyBorder="1" applyAlignment="1">
      <alignment vertical="center"/>
    </xf>
    <xf numFmtId="0" fontId="2" fillId="7" borderId="7" xfId="0" applyFont="1" applyFill="1" applyBorder="1" applyAlignment="1">
      <alignment horizontal="center" vertical="center"/>
    </xf>
    <xf numFmtId="164" fontId="3" fillId="7" borderId="4" xfId="0" applyNumberFormat="1" applyFont="1" applyFill="1" applyBorder="1" applyAlignment="1" applyProtection="1">
      <alignment vertical="center"/>
      <protection locked="0"/>
    </xf>
    <xf numFmtId="164" fontId="3" fillId="7" borderId="1" xfId="0" applyNumberFormat="1" applyFont="1" applyFill="1" applyBorder="1" applyAlignment="1" applyProtection="1">
      <alignment vertical="center"/>
      <protection locked="0"/>
    </xf>
    <xf numFmtId="164" fontId="3" fillId="7" borderId="17" xfId="0" applyNumberFormat="1" applyFont="1" applyFill="1" applyBorder="1" applyAlignment="1" applyProtection="1">
      <alignment vertical="center"/>
      <protection locked="0"/>
    </xf>
    <xf numFmtId="6" fontId="2" fillId="7" borderId="1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 applyProtection="1">
      <alignment vertical="center"/>
      <protection locked="0"/>
    </xf>
    <xf numFmtId="164" fontId="3" fillId="7" borderId="6" xfId="0" applyNumberFormat="1" applyFont="1" applyFill="1" applyBorder="1" applyAlignment="1" applyProtection="1">
      <alignment vertical="center"/>
      <protection locked="0"/>
    </xf>
    <xf numFmtId="164" fontId="2" fillId="7" borderId="6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3" fillId="0" borderId="22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5" fontId="0" fillId="0" borderId="0" xfId="0" applyNumberFormat="1"/>
    <xf numFmtId="0" fontId="7" fillId="3" borderId="26" xfId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6" xfId="0" applyFont="1" applyBorder="1" applyAlignment="1">
      <alignment vertical="center"/>
    </xf>
    <xf numFmtId="0" fontId="0" fillId="0" borderId="24" xfId="0" applyBorder="1"/>
    <xf numFmtId="0" fontId="5" fillId="0" borderId="1" xfId="0" applyFont="1" applyBorder="1" applyAlignment="1">
      <alignment horizontal="left" vertical="center"/>
    </xf>
    <xf numFmtId="0" fontId="0" fillId="0" borderId="17" xfId="0" applyBorder="1"/>
    <xf numFmtId="0" fontId="2" fillId="0" borderId="18" xfId="0" applyFont="1" applyBorder="1" applyAlignment="1">
      <alignment horizontal="center" vertical="center"/>
    </xf>
    <xf numFmtId="0" fontId="0" fillId="0" borderId="20" xfId="0" applyBorder="1"/>
    <xf numFmtId="0" fontId="0" fillId="0" borderId="29" xfId="0" applyBorder="1"/>
    <xf numFmtId="165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21" xfId="0" applyBorder="1"/>
    <xf numFmtId="0" fontId="3" fillId="0" borderId="19" xfId="0" applyFont="1" applyBorder="1" applyAlignment="1">
      <alignment vertical="center"/>
    </xf>
    <xf numFmtId="0" fontId="0" fillId="0" borderId="31" xfId="0" applyBorder="1"/>
    <xf numFmtId="0" fontId="2" fillId="2" borderId="13" xfId="0" applyFont="1" applyFill="1" applyBorder="1"/>
    <xf numFmtId="0" fontId="0" fillId="0" borderId="14" xfId="0" applyBorder="1"/>
    <xf numFmtId="0" fontId="3" fillId="0" borderId="5" xfId="0" applyFont="1" applyBorder="1" applyAlignment="1">
      <alignment vertical="center"/>
    </xf>
    <xf numFmtId="0" fontId="0" fillId="0" borderId="25" xfId="0" applyBorder="1"/>
    <xf numFmtId="0" fontId="2" fillId="2" borderId="8" xfId="0" applyFont="1" applyFill="1" applyBorder="1"/>
    <xf numFmtId="0" fontId="3" fillId="0" borderId="22" xfId="0" applyFont="1" applyBorder="1" applyAlignment="1">
      <alignment vertical="center"/>
    </xf>
    <xf numFmtId="0" fontId="0" fillId="0" borderId="28" xfId="0" applyBorder="1"/>
    <xf numFmtId="0" fontId="2" fillId="0" borderId="1" xfId="0" applyFont="1" applyBorder="1" applyAlignment="1">
      <alignment vertical="center"/>
    </xf>
    <xf numFmtId="0" fontId="7" fillId="3" borderId="32" xfId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3" fillId="2" borderId="33" xfId="0" applyFont="1" applyFill="1" applyBorder="1"/>
    <xf numFmtId="0" fontId="3" fillId="0" borderId="4" xfId="0" applyFont="1" applyBorder="1" applyAlignment="1">
      <alignment vertical="center"/>
    </xf>
    <xf numFmtId="0" fontId="0" fillId="0" borderId="30" xfId="0" applyBorder="1"/>
    <xf numFmtId="0" fontId="2" fillId="0" borderId="23" xfId="0" applyFont="1" applyBorder="1" applyAlignment="1">
      <alignment horizontal="center" vertical="center"/>
    </xf>
    <xf numFmtId="0" fontId="0" fillId="0" borderId="27" xfId="0" applyBorder="1"/>
    <xf numFmtId="0" fontId="3" fillId="2" borderId="34" xfId="0" applyFont="1" applyFill="1" applyBorder="1"/>
    <xf numFmtId="0" fontId="0" fillId="0" borderId="15" xfId="0" applyBorder="1"/>
    <xf numFmtId="0" fontId="4" fillId="5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opLeftCell="A23" zoomScaleNormal="100" workbookViewId="0">
      <selection activeCell="J35" sqref="J35"/>
    </sheetView>
  </sheetViews>
  <sheetFormatPr defaultRowHeight="15" x14ac:dyDescent="0.25"/>
  <cols>
    <col min="1" max="1" width="4.28515625" customWidth="1"/>
    <col min="2" max="2" width="16.7109375" customWidth="1"/>
    <col min="3" max="3" width="22.85546875" customWidth="1"/>
    <col min="4" max="4" width="16.28515625" customWidth="1"/>
    <col min="5" max="5" width="11.7109375" customWidth="1"/>
    <col min="6" max="6" width="16.140625" customWidth="1"/>
    <col min="7" max="7" width="15.85546875" customWidth="1"/>
  </cols>
  <sheetData>
    <row r="1" spans="1:7" ht="24" customHeight="1" thickBot="1" x14ac:dyDescent="0.4">
      <c r="A1" s="44" t="s">
        <v>0</v>
      </c>
      <c r="B1" s="45"/>
      <c r="C1" s="45"/>
      <c r="D1" s="45"/>
      <c r="E1" s="45"/>
      <c r="F1" s="45"/>
      <c r="G1" s="46"/>
    </row>
    <row r="2" spans="1:7" ht="23.25" customHeight="1" x14ac:dyDescent="0.35">
      <c r="A2" s="44" t="s">
        <v>1</v>
      </c>
      <c r="B2" s="45"/>
      <c r="C2" s="45"/>
      <c r="D2" s="45"/>
      <c r="E2" s="45"/>
      <c r="F2" s="45"/>
      <c r="G2" s="46"/>
    </row>
    <row r="3" spans="1:7" ht="24" customHeight="1" thickBot="1" x14ac:dyDescent="0.4">
      <c r="A3" s="69" t="s">
        <v>2</v>
      </c>
      <c r="B3" s="70"/>
      <c r="C3" s="70"/>
      <c r="D3" s="70"/>
      <c r="E3" s="70"/>
      <c r="F3" s="70"/>
      <c r="G3" s="71"/>
    </row>
    <row r="4" spans="1:7" x14ac:dyDescent="0.25">
      <c r="A4" s="65" t="s">
        <v>3</v>
      </c>
      <c r="B4" s="45"/>
      <c r="C4" s="72"/>
      <c r="D4" s="45"/>
      <c r="E4" s="45"/>
      <c r="F4" s="45"/>
      <c r="G4" s="46"/>
    </row>
    <row r="5" spans="1:7" ht="15.75" customHeight="1" thickBot="1" x14ac:dyDescent="0.3">
      <c r="A5" s="61" t="s">
        <v>4</v>
      </c>
      <c r="B5" s="62"/>
      <c r="C5" s="77"/>
      <c r="D5" s="62"/>
      <c r="E5" s="62"/>
      <c r="F5" s="62"/>
      <c r="G5" s="78"/>
    </row>
    <row r="6" spans="1:7" s="2" customFormat="1" ht="16.5" customHeight="1" thickBot="1" x14ac:dyDescent="0.3">
      <c r="A6" s="57" t="s">
        <v>5</v>
      </c>
      <c r="B6" s="52"/>
      <c r="C6" s="52"/>
      <c r="D6" s="52"/>
      <c r="E6" s="52"/>
      <c r="F6" s="52"/>
      <c r="G6" s="58"/>
    </row>
    <row r="7" spans="1:7" ht="15.75" customHeight="1" thickBot="1" x14ac:dyDescent="0.3">
      <c r="A7" s="51" t="s">
        <v>6</v>
      </c>
      <c r="B7" s="52"/>
      <c r="C7" s="53"/>
      <c r="D7" s="27" t="s">
        <v>7</v>
      </c>
      <c r="E7" s="3" t="s">
        <v>8</v>
      </c>
      <c r="F7" s="18" t="s">
        <v>9</v>
      </c>
      <c r="G7" s="3" t="s">
        <v>8</v>
      </c>
    </row>
    <row r="8" spans="1:7" x14ac:dyDescent="0.25">
      <c r="A8" s="4" t="s">
        <v>10</v>
      </c>
      <c r="B8" s="73" t="s">
        <v>11</v>
      </c>
      <c r="C8" s="74"/>
      <c r="D8" s="28">
        <v>0</v>
      </c>
      <c r="E8" s="37">
        <f t="shared" ref="E8:E23" si="0">IFERROR(D8/$D$23,0)</f>
        <v>0</v>
      </c>
      <c r="F8" s="19">
        <v>0</v>
      </c>
      <c r="G8" s="37">
        <f t="shared" ref="G8:G23" si="1">IFERROR(F8/$F$23,0)</f>
        <v>0</v>
      </c>
    </row>
    <row r="9" spans="1:7" x14ac:dyDescent="0.25">
      <c r="A9" s="5" t="s">
        <v>12</v>
      </c>
      <c r="B9" s="63" t="s">
        <v>13</v>
      </c>
      <c r="C9" s="64"/>
      <c r="D9" s="29">
        <v>0</v>
      </c>
      <c r="E9" s="38">
        <f t="shared" si="0"/>
        <v>0</v>
      </c>
      <c r="F9" s="20">
        <v>0</v>
      </c>
      <c r="G9" s="38">
        <f t="shared" si="1"/>
        <v>0</v>
      </c>
    </row>
    <row r="10" spans="1:7" x14ac:dyDescent="0.25">
      <c r="A10" s="6" t="s">
        <v>14</v>
      </c>
      <c r="B10" s="59" t="s">
        <v>15</v>
      </c>
      <c r="C10" s="60"/>
      <c r="D10" s="30">
        <v>0</v>
      </c>
      <c r="E10" s="38">
        <f t="shared" si="0"/>
        <v>0</v>
      </c>
      <c r="F10" s="20">
        <v>0</v>
      </c>
      <c r="G10" s="38">
        <f t="shared" si="1"/>
        <v>0</v>
      </c>
    </row>
    <row r="11" spans="1:7" x14ac:dyDescent="0.25">
      <c r="A11" s="5" t="s">
        <v>16</v>
      </c>
      <c r="B11" s="73" t="s">
        <v>17</v>
      </c>
      <c r="C11" s="74"/>
      <c r="D11" s="29">
        <v>0</v>
      </c>
      <c r="E11" s="38">
        <f t="shared" si="0"/>
        <v>0</v>
      </c>
      <c r="F11" s="20">
        <v>0</v>
      </c>
      <c r="G11" s="38">
        <f t="shared" si="1"/>
        <v>0</v>
      </c>
    </row>
    <row r="12" spans="1:7" x14ac:dyDescent="0.25">
      <c r="A12" s="5" t="s">
        <v>18</v>
      </c>
      <c r="B12" s="55" t="s">
        <v>19</v>
      </c>
      <c r="C12" s="50"/>
      <c r="D12" s="29">
        <v>0</v>
      </c>
      <c r="E12" s="38">
        <f t="shared" si="0"/>
        <v>0</v>
      </c>
      <c r="F12" s="20">
        <v>0</v>
      </c>
      <c r="G12" s="38">
        <f t="shared" si="1"/>
        <v>0</v>
      </c>
    </row>
    <row r="13" spans="1:7" x14ac:dyDescent="0.25">
      <c r="A13" s="5" t="s">
        <v>20</v>
      </c>
      <c r="B13" s="55" t="s">
        <v>21</v>
      </c>
      <c r="C13" s="50"/>
      <c r="D13" s="29">
        <v>0</v>
      </c>
      <c r="E13" s="38">
        <f t="shared" si="0"/>
        <v>0</v>
      </c>
      <c r="F13" s="20">
        <v>0</v>
      </c>
      <c r="G13" s="38">
        <f t="shared" si="1"/>
        <v>0</v>
      </c>
    </row>
    <row r="14" spans="1:7" x14ac:dyDescent="0.25">
      <c r="A14" s="5" t="s">
        <v>22</v>
      </c>
      <c r="B14" s="55" t="s">
        <v>23</v>
      </c>
      <c r="C14" s="50"/>
      <c r="D14" s="29">
        <v>0</v>
      </c>
      <c r="E14" s="38">
        <f t="shared" si="0"/>
        <v>0</v>
      </c>
      <c r="F14" s="20">
        <v>0</v>
      </c>
      <c r="G14" s="38">
        <f t="shared" si="1"/>
        <v>0</v>
      </c>
    </row>
    <row r="15" spans="1:7" x14ac:dyDescent="0.25">
      <c r="A15" s="5" t="s">
        <v>24</v>
      </c>
      <c r="B15" s="55" t="s">
        <v>25</v>
      </c>
      <c r="C15" s="50"/>
      <c r="D15" s="29">
        <v>0</v>
      </c>
      <c r="E15" s="38">
        <f t="shared" si="0"/>
        <v>0</v>
      </c>
      <c r="F15" s="20">
        <v>0</v>
      </c>
      <c r="G15" s="38">
        <f t="shared" si="1"/>
        <v>0</v>
      </c>
    </row>
    <row r="16" spans="1:7" x14ac:dyDescent="0.25">
      <c r="A16" s="5" t="s">
        <v>26</v>
      </c>
      <c r="B16" s="55" t="s">
        <v>27</v>
      </c>
      <c r="C16" s="50"/>
      <c r="D16" s="29">
        <v>0</v>
      </c>
      <c r="E16" s="38">
        <f t="shared" si="0"/>
        <v>0</v>
      </c>
      <c r="F16" s="20">
        <v>0</v>
      </c>
      <c r="G16" s="38">
        <f t="shared" si="1"/>
        <v>0</v>
      </c>
    </row>
    <row r="17" spans="1:7" x14ac:dyDescent="0.25">
      <c r="A17" s="5" t="s">
        <v>28</v>
      </c>
      <c r="B17" s="55" t="s">
        <v>29</v>
      </c>
      <c r="C17" s="50"/>
      <c r="D17" s="29">
        <v>0</v>
      </c>
      <c r="E17" s="38">
        <f t="shared" si="0"/>
        <v>0</v>
      </c>
      <c r="F17" s="20">
        <v>0</v>
      </c>
      <c r="G17" s="38">
        <f t="shared" si="1"/>
        <v>0</v>
      </c>
    </row>
    <row r="18" spans="1:7" x14ac:dyDescent="0.25">
      <c r="A18" s="5" t="s">
        <v>30</v>
      </c>
      <c r="B18" s="55" t="s">
        <v>31</v>
      </c>
      <c r="C18" s="50"/>
      <c r="D18" s="29">
        <v>0</v>
      </c>
      <c r="E18" s="38">
        <f t="shared" si="0"/>
        <v>0</v>
      </c>
      <c r="F18" s="20">
        <v>0</v>
      </c>
      <c r="G18" s="38">
        <f t="shared" si="1"/>
        <v>0</v>
      </c>
    </row>
    <row r="19" spans="1:7" x14ac:dyDescent="0.25">
      <c r="A19" s="5" t="s">
        <v>32</v>
      </c>
      <c r="B19" s="55" t="s">
        <v>33</v>
      </c>
      <c r="C19" s="50"/>
      <c r="D19" s="29">
        <v>0</v>
      </c>
      <c r="E19" s="38">
        <f t="shared" si="0"/>
        <v>0</v>
      </c>
      <c r="F19" s="20">
        <v>0</v>
      </c>
      <c r="G19" s="38">
        <f t="shared" si="1"/>
        <v>0</v>
      </c>
    </row>
    <row r="20" spans="1:7" x14ac:dyDescent="0.25">
      <c r="A20" s="5" t="s">
        <v>34</v>
      </c>
      <c r="B20" s="55" t="s">
        <v>35</v>
      </c>
      <c r="C20" s="50"/>
      <c r="D20" s="29">
        <v>0</v>
      </c>
      <c r="E20" s="38">
        <f t="shared" si="0"/>
        <v>0</v>
      </c>
      <c r="F20" s="20">
        <v>0</v>
      </c>
      <c r="G20" s="38">
        <f t="shared" si="1"/>
        <v>0</v>
      </c>
    </row>
    <row r="21" spans="1:7" x14ac:dyDescent="0.25">
      <c r="A21" s="5" t="s">
        <v>36</v>
      </c>
      <c r="B21" s="7" t="s">
        <v>37</v>
      </c>
      <c r="C21" s="7"/>
      <c r="D21" s="29">
        <v>0</v>
      </c>
      <c r="E21" s="38">
        <f t="shared" si="0"/>
        <v>0</v>
      </c>
      <c r="F21" s="20">
        <v>0</v>
      </c>
      <c r="G21" s="38">
        <f t="shared" si="1"/>
        <v>0</v>
      </c>
    </row>
    <row r="22" spans="1:7" x14ac:dyDescent="0.25">
      <c r="A22" s="5" t="s">
        <v>38</v>
      </c>
      <c r="B22" s="55" t="s">
        <v>39</v>
      </c>
      <c r="C22" s="50"/>
      <c r="D22" s="29">
        <v>0</v>
      </c>
      <c r="E22" s="38">
        <f t="shared" si="0"/>
        <v>0</v>
      </c>
      <c r="F22" s="20">
        <v>0</v>
      </c>
      <c r="G22" s="38">
        <f t="shared" si="1"/>
        <v>0</v>
      </c>
    </row>
    <row r="23" spans="1:7" x14ac:dyDescent="0.25">
      <c r="A23" s="5" t="s">
        <v>40</v>
      </c>
      <c r="B23" s="68" t="s">
        <v>41</v>
      </c>
      <c r="C23" s="50"/>
      <c r="D23" s="31">
        <f>SUM(D8:D22)</f>
        <v>0</v>
      </c>
      <c r="E23" s="39">
        <f t="shared" si="0"/>
        <v>0</v>
      </c>
      <c r="F23" s="21">
        <f>SUM(F8:F22)</f>
        <v>0</v>
      </c>
      <c r="G23" s="39">
        <f t="shared" si="1"/>
        <v>0</v>
      </c>
    </row>
    <row r="24" spans="1:7" x14ac:dyDescent="0.25">
      <c r="A24" s="5" t="s">
        <v>42</v>
      </c>
      <c r="B24" s="68" t="s">
        <v>43</v>
      </c>
      <c r="C24" s="50"/>
      <c r="D24" s="31">
        <f>D23-D22</f>
        <v>0</v>
      </c>
      <c r="E24" s="8"/>
      <c r="F24" s="21">
        <f>F23-F22</f>
        <v>0</v>
      </c>
      <c r="G24" s="8"/>
    </row>
    <row r="25" spans="1:7" x14ac:dyDescent="0.25">
      <c r="A25" s="5" t="s">
        <v>44</v>
      </c>
      <c r="B25" s="49" t="s">
        <v>45</v>
      </c>
      <c r="C25" s="50"/>
      <c r="D25" s="54">
        <f>IFERROR(D12/$D$23,0)</f>
        <v>0</v>
      </c>
      <c r="E25" s="50"/>
      <c r="F25" s="54">
        <f>IFERROR(F12/$F$23,0)</f>
        <v>0</v>
      </c>
      <c r="G25" s="50"/>
    </row>
    <row r="26" spans="1:7" x14ac:dyDescent="0.25">
      <c r="A26" s="5" t="s">
        <v>46</v>
      </c>
      <c r="B26" s="49" t="s">
        <v>47</v>
      </c>
      <c r="C26" s="50"/>
      <c r="D26" s="54">
        <f>IFERROR(D13/$D$23,0)</f>
        <v>0</v>
      </c>
      <c r="E26" s="50"/>
      <c r="F26" s="54">
        <f>IFERROR(F13/$F$23,0)</f>
        <v>0</v>
      </c>
      <c r="G26" s="50"/>
    </row>
    <row r="27" spans="1:7" ht="15.75" customHeight="1" thickBot="1" x14ac:dyDescent="0.3">
      <c r="A27" s="9"/>
      <c r="B27" s="9"/>
      <c r="C27" s="9"/>
      <c r="D27" s="9"/>
      <c r="E27" s="9"/>
      <c r="F27" s="9"/>
      <c r="G27" s="9"/>
    </row>
    <row r="28" spans="1:7" ht="16.5" customHeight="1" thickBot="1" x14ac:dyDescent="0.3">
      <c r="A28" s="79" t="s">
        <v>48</v>
      </c>
      <c r="B28" s="52"/>
      <c r="C28" s="52"/>
      <c r="D28" s="52"/>
      <c r="E28" s="52"/>
      <c r="F28" s="52"/>
      <c r="G28" s="58"/>
    </row>
    <row r="29" spans="1:7" ht="15.75" customHeight="1" thickBot="1" x14ac:dyDescent="0.3">
      <c r="A29" s="75" t="s">
        <v>49</v>
      </c>
      <c r="B29" s="52"/>
      <c r="C29" s="76"/>
      <c r="D29" s="27" t="s">
        <v>7</v>
      </c>
      <c r="E29" s="3" t="s">
        <v>8</v>
      </c>
      <c r="F29" s="18" t="s">
        <v>9</v>
      </c>
      <c r="G29" s="3" t="s">
        <v>8</v>
      </c>
    </row>
    <row r="30" spans="1:7" x14ac:dyDescent="0.25">
      <c r="A30" s="10" t="s">
        <v>10</v>
      </c>
      <c r="B30" s="66" t="s">
        <v>50</v>
      </c>
      <c r="C30" s="67"/>
      <c r="D30" s="32">
        <v>0</v>
      </c>
      <c r="E30" s="40">
        <f t="shared" ref="E30:E52" si="2">IFERROR(D30/$D$52,0)</f>
        <v>0</v>
      </c>
      <c r="F30" s="22">
        <v>0</v>
      </c>
      <c r="G30" s="40">
        <f t="shared" ref="G30:G52" si="3">IFERROR(F30/$F$52,0)</f>
        <v>0</v>
      </c>
    </row>
    <row r="31" spans="1:7" x14ac:dyDescent="0.25">
      <c r="A31" s="11" t="s">
        <v>12</v>
      </c>
      <c r="B31" s="47" t="s">
        <v>51</v>
      </c>
      <c r="C31" s="48"/>
      <c r="D31" s="33">
        <v>0</v>
      </c>
      <c r="E31" s="41">
        <f t="shared" si="2"/>
        <v>0</v>
      </c>
      <c r="F31" s="23">
        <v>0</v>
      </c>
      <c r="G31" s="41">
        <f t="shared" si="3"/>
        <v>0</v>
      </c>
    </row>
    <row r="32" spans="1:7" x14ac:dyDescent="0.25">
      <c r="A32" s="11" t="s">
        <v>14</v>
      </c>
      <c r="B32" s="47" t="s">
        <v>52</v>
      </c>
      <c r="C32" s="48"/>
      <c r="D32" s="33">
        <v>0</v>
      </c>
      <c r="E32" s="41">
        <f t="shared" si="2"/>
        <v>0</v>
      </c>
      <c r="F32" s="23">
        <v>0</v>
      </c>
      <c r="G32" s="41">
        <f t="shared" si="3"/>
        <v>0</v>
      </c>
    </row>
    <row r="33" spans="1:13" x14ac:dyDescent="0.25">
      <c r="A33" s="11" t="s">
        <v>16</v>
      </c>
      <c r="B33" s="47" t="s">
        <v>53</v>
      </c>
      <c r="C33" s="48"/>
      <c r="D33" s="33">
        <v>0</v>
      </c>
      <c r="E33" s="41">
        <f t="shared" si="2"/>
        <v>0</v>
      </c>
      <c r="F33" s="23">
        <v>0</v>
      </c>
      <c r="G33" s="41">
        <f t="shared" si="3"/>
        <v>0</v>
      </c>
    </row>
    <row r="34" spans="1:13" x14ac:dyDescent="0.25">
      <c r="A34" s="11" t="s">
        <v>18</v>
      </c>
      <c r="B34" s="56" t="s">
        <v>54</v>
      </c>
      <c r="C34" s="48"/>
      <c r="D34" s="33">
        <v>0</v>
      </c>
      <c r="E34" s="41">
        <f t="shared" si="2"/>
        <v>0</v>
      </c>
      <c r="F34" s="23">
        <v>0</v>
      </c>
      <c r="G34" s="41">
        <f t="shared" si="3"/>
        <v>0</v>
      </c>
    </row>
    <row r="35" spans="1:13" x14ac:dyDescent="0.25">
      <c r="A35" s="11" t="s">
        <v>20</v>
      </c>
      <c r="B35" s="47" t="s">
        <v>55</v>
      </c>
      <c r="C35" s="48"/>
      <c r="D35" s="33">
        <v>0</v>
      </c>
      <c r="E35" s="41">
        <f t="shared" si="2"/>
        <v>0</v>
      </c>
      <c r="F35" s="23">
        <v>0</v>
      </c>
      <c r="G35" s="41">
        <f t="shared" si="3"/>
        <v>0</v>
      </c>
    </row>
    <row r="36" spans="1:13" x14ac:dyDescent="0.25">
      <c r="A36" s="11" t="s">
        <v>22</v>
      </c>
      <c r="B36" s="47" t="s">
        <v>56</v>
      </c>
      <c r="C36" s="48"/>
      <c r="D36" s="33">
        <v>0</v>
      </c>
      <c r="E36" s="41">
        <f t="shared" si="2"/>
        <v>0</v>
      </c>
      <c r="F36" s="23">
        <v>0</v>
      </c>
      <c r="G36" s="41">
        <f t="shared" si="3"/>
        <v>0</v>
      </c>
    </row>
    <row r="37" spans="1:13" x14ac:dyDescent="0.25">
      <c r="A37" s="11" t="s">
        <v>24</v>
      </c>
      <c r="B37" s="47" t="s">
        <v>57</v>
      </c>
      <c r="C37" s="48"/>
      <c r="D37" s="33">
        <v>0</v>
      </c>
      <c r="E37" s="41">
        <f t="shared" si="2"/>
        <v>0</v>
      </c>
      <c r="F37" s="23">
        <v>0</v>
      </c>
      <c r="G37" s="41">
        <f t="shared" si="3"/>
        <v>0</v>
      </c>
    </row>
    <row r="38" spans="1:13" x14ac:dyDescent="0.25">
      <c r="A38" s="11" t="s">
        <v>26</v>
      </c>
      <c r="B38" s="47" t="s">
        <v>58</v>
      </c>
      <c r="C38" s="48"/>
      <c r="D38" s="33">
        <v>0</v>
      </c>
      <c r="E38" s="41">
        <f t="shared" si="2"/>
        <v>0</v>
      </c>
      <c r="F38" s="23">
        <v>0</v>
      </c>
      <c r="G38" s="41">
        <f t="shared" si="3"/>
        <v>0</v>
      </c>
    </row>
    <row r="39" spans="1:13" x14ac:dyDescent="0.25">
      <c r="A39" s="11" t="s">
        <v>28</v>
      </c>
      <c r="B39" s="47" t="s">
        <v>59</v>
      </c>
      <c r="C39" s="48"/>
      <c r="D39" s="33">
        <v>0</v>
      </c>
      <c r="E39" s="41">
        <f t="shared" si="2"/>
        <v>0</v>
      </c>
      <c r="F39" s="23">
        <v>0</v>
      </c>
      <c r="G39" s="41">
        <f t="shared" si="3"/>
        <v>0</v>
      </c>
    </row>
    <row r="40" spans="1:13" x14ac:dyDescent="0.25">
      <c r="A40" s="11" t="s">
        <v>30</v>
      </c>
      <c r="B40" s="47" t="s">
        <v>60</v>
      </c>
      <c r="C40" s="48"/>
      <c r="D40" s="33">
        <v>0</v>
      </c>
      <c r="E40" s="41">
        <f t="shared" si="2"/>
        <v>0</v>
      </c>
      <c r="F40" s="23">
        <v>0</v>
      </c>
      <c r="G40" s="41">
        <f t="shared" si="3"/>
        <v>0</v>
      </c>
    </row>
    <row r="41" spans="1:13" x14ac:dyDescent="0.25">
      <c r="A41" s="11" t="s">
        <v>32</v>
      </c>
      <c r="B41" s="47" t="s">
        <v>61</v>
      </c>
      <c r="C41" s="48"/>
      <c r="D41" s="33">
        <v>0</v>
      </c>
      <c r="E41" s="41">
        <f t="shared" si="2"/>
        <v>0</v>
      </c>
      <c r="F41" s="23">
        <v>0</v>
      </c>
      <c r="G41" s="41">
        <f t="shared" si="3"/>
        <v>0</v>
      </c>
    </row>
    <row r="42" spans="1:13" x14ac:dyDescent="0.25">
      <c r="A42" s="11" t="s">
        <v>34</v>
      </c>
      <c r="B42" s="47" t="s">
        <v>62</v>
      </c>
      <c r="C42" s="48"/>
      <c r="D42" s="33">
        <v>0</v>
      </c>
      <c r="E42" s="41">
        <f t="shared" si="2"/>
        <v>0</v>
      </c>
      <c r="F42" s="23">
        <v>0</v>
      </c>
      <c r="G42" s="41">
        <f t="shared" si="3"/>
        <v>0</v>
      </c>
    </row>
    <row r="43" spans="1:13" x14ac:dyDescent="0.25">
      <c r="A43" s="11" t="s">
        <v>36</v>
      </c>
      <c r="B43" s="47" t="s">
        <v>63</v>
      </c>
      <c r="C43" s="48"/>
      <c r="D43" s="33">
        <v>0</v>
      </c>
      <c r="E43" s="41">
        <f t="shared" si="2"/>
        <v>0</v>
      </c>
      <c r="F43" s="23">
        <v>0</v>
      </c>
      <c r="G43" s="41">
        <f t="shared" si="3"/>
        <v>0</v>
      </c>
    </row>
    <row r="44" spans="1:13" x14ac:dyDescent="0.25">
      <c r="A44" s="11" t="s">
        <v>38</v>
      </c>
      <c r="B44" s="47" t="s">
        <v>64</v>
      </c>
      <c r="C44" s="48"/>
      <c r="D44" s="33">
        <v>0</v>
      </c>
      <c r="E44" s="41">
        <f t="shared" si="2"/>
        <v>0</v>
      </c>
      <c r="F44" s="23">
        <v>0</v>
      </c>
      <c r="G44" s="41">
        <f t="shared" si="3"/>
        <v>0</v>
      </c>
    </row>
    <row r="45" spans="1:13" x14ac:dyDescent="0.25">
      <c r="A45" s="11" t="s">
        <v>40</v>
      </c>
      <c r="B45" s="47" t="s">
        <v>65</v>
      </c>
      <c r="C45" s="48"/>
      <c r="D45" s="33">
        <v>0</v>
      </c>
      <c r="E45" s="41">
        <f t="shared" si="2"/>
        <v>0</v>
      </c>
      <c r="F45" s="23">
        <v>0</v>
      </c>
      <c r="G45" s="41">
        <f t="shared" si="3"/>
        <v>0</v>
      </c>
    </row>
    <row r="46" spans="1:13" x14ac:dyDescent="0.25">
      <c r="A46" s="11" t="s">
        <v>42</v>
      </c>
      <c r="B46" s="47" t="s">
        <v>66</v>
      </c>
      <c r="C46" s="48"/>
      <c r="D46" s="33">
        <v>0</v>
      </c>
      <c r="E46" s="41">
        <f t="shared" si="2"/>
        <v>0</v>
      </c>
      <c r="F46" s="23">
        <v>0</v>
      </c>
      <c r="G46" s="41">
        <f t="shared" si="3"/>
        <v>0</v>
      </c>
      <c r="H46" s="1"/>
      <c r="I46" s="1"/>
      <c r="J46" s="1"/>
      <c r="K46" s="1"/>
      <c r="L46" s="1"/>
      <c r="M46" s="1"/>
    </row>
    <row r="47" spans="1:13" x14ac:dyDescent="0.25">
      <c r="A47" s="11" t="s">
        <v>44</v>
      </c>
      <c r="B47" s="47" t="s">
        <v>67</v>
      </c>
      <c r="C47" s="48"/>
      <c r="D47" s="33">
        <v>0</v>
      </c>
      <c r="E47" s="41">
        <f t="shared" si="2"/>
        <v>0</v>
      </c>
      <c r="F47" s="23">
        <v>0</v>
      </c>
      <c r="G47" s="41">
        <f t="shared" si="3"/>
        <v>0</v>
      </c>
    </row>
    <row r="48" spans="1:13" x14ac:dyDescent="0.25">
      <c r="A48" s="11" t="s">
        <v>46</v>
      </c>
      <c r="B48" s="47" t="s">
        <v>68</v>
      </c>
      <c r="C48" s="48"/>
      <c r="D48" s="33">
        <v>0</v>
      </c>
      <c r="E48" s="41">
        <f t="shared" si="2"/>
        <v>0</v>
      </c>
      <c r="F48" s="23">
        <v>0</v>
      </c>
      <c r="G48" s="41">
        <f t="shared" si="3"/>
        <v>0</v>
      </c>
    </row>
    <row r="49" spans="1:7" x14ac:dyDescent="0.25">
      <c r="A49" s="11" t="s">
        <v>69</v>
      </c>
      <c r="B49" s="47" t="s">
        <v>70</v>
      </c>
      <c r="C49" s="48"/>
      <c r="D49" s="33">
        <v>0</v>
      </c>
      <c r="E49" s="41">
        <f t="shared" si="2"/>
        <v>0</v>
      </c>
      <c r="F49" s="23">
        <v>0</v>
      </c>
      <c r="G49" s="41">
        <f t="shared" si="3"/>
        <v>0</v>
      </c>
    </row>
    <row r="50" spans="1:7" x14ac:dyDescent="0.25">
      <c r="A50" s="11" t="s">
        <v>71</v>
      </c>
      <c r="B50" s="47" t="s">
        <v>72</v>
      </c>
      <c r="C50" s="48"/>
      <c r="D50" s="33">
        <v>0</v>
      </c>
      <c r="E50" s="41">
        <f t="shared" si="2"/>
        <v>0</v>
      </c>
      <c r="F50" s="23">
        <v>0</v>
      </c>
      <c r="G50" s="41">
        <f t="shared" si="3"/>
        <v>0</v>
      </c>
    </row>
    <row r="51" spans="1:7" x14ac:dyDescent="0.25">
      <c r="A51" s="11" t="s">
        <v>73</v>
      </c>
      <c r="B51" s="47" t="s">
        <v>74</v>
      </c>
      <c r="C51" s="48"/>
      <c r="D51" s="33">
        <v>0</v>
      </c>
      <c r="E51" s="41">
        <f t="shared" si="2"/>
        <v>0</v>
      </c>
      <c r="F51" s="23">
        <v>0</v>
      </c>
      <c r="G51" s="41">
        <f t="shared" si="3"/>
        <v>0</v>
      </c>
    </row>
    <row r="52" spans="1:7" x14ac:dyDescent="0.25">
      <c r="A52" s="11" t="s">
        <v>75</v>
      </c>
      <c r="B52" s="80" t="s">
        <v>76</v>
      </c>
      <c r="C52" s="48"/>
      <c r="D52" s="34">
        <f>SUM(D30:D51)</f>
        <v>0</v>
      </c>
      <c r="E52" s="42">
        <f t="shared" si="2"/>
        <v>0</v>
      </c>
      <c r="F52" s="24">
        <f>SUM(F30:F51)</f>
        <v>0</v>
      </c>
      <c r="G52" s="42">
        <f t="shared" si="3"/>
        <v>0</v>
      </c>
    </row>
    <row r="53" spans="1:7" ht="15" customHeight="1" x14ac:dyDescent="0.25">
      <c r="A53" s="11" t="s">
        <v>77</v>
      </c>
      <c r="B53" s="12" t="s">
        <v>78</v>
      </c>
      <c r="C53" s="12"/>
      <c r="D53" s="34">
        <f>D52-D49-D50</f>
        <v>0</v>
      </c>
      <c r="E53" s="12"/>
      <c r="F53" s="24">
        <f>F52-F49-F50</f>
        <v>0</v>
      </c>
      <c r="G53" s="12"/>
    </row>
    <row r="54" spans="1:7" x14ac:dyDescent="0.25">
      <c r="A54" s="8"/>
      <c r="B54" s="68" t="s">
        <v>79</v>
      </c>
      <c r="C54" s="50"/>
      <c r="D54" s="35">
        <f>SUM(D24-D53)</f>
        <v>0</v>
      </c>
      <c r="E54" s="8"/>
      <c r="F54" s="25">
        <f>SUM(F24-F53)</f>
        <v>0</v>
      </c>
      <c r="G54" s="8"/>
    </row>
    <row r="55" spans="1:7" x14ac:dyDescent="0.25">
      <c r="A55" s="13"/>
      <c r="B55" s="13" t="s">
        <v>80</v>
      </c>
      <c r="C55" s="13"/>
      <c r="D55" s="36">
        <f>D51</f>
        <v>0</v>
      </c>
      <c r="E55" s="14" t="e">
        <f>SUM(D51/D53)</f>
        <v>#DIV/0!</v>
      </c>
      <c r="F55" s="26">
        <f>F51</f>
        <v>0</v>
      </c>
      <c r="G55" s="14" t="e">
        <f>SUM(F51/F53)</f>
        <v>#DIV/0!</v>
      </c>
    </row>
    <row r="56" spans="1:7" x14ac:dyDescent="0.25">
      <c r="A56" t="s">
        <v>81</v>
      </c>
      <c r="D56">
        <f>D24-D53</f>
        <v>0</v>
      </c>
      <c r="F56">
        <f>F24-F53</f>
        <v>0</v>
      </c>
    </row>
    <row r="57" spans="1:7" x14ac:dyDescent="0.25">
      <c r="D57">
        <f>D51</f>
        <v>0</v>
      </c>
      <c r="E57" s="43">
        <f>IFERROR(D51/$D$53,0)</f>
        <v>0</v>
      </c>
      <c r="F57">
        <f>F51</f>
        <v>0</v>
      </c>
      <c r="G57" s="43">
        <f>IFERROR(F51/$F$53,0)</f>
        <v>0</v>
      </c>
    </row>
    <row r="59" spans="1:7" x14ac:dyDescent="0.25">
      <c r="B59" t="s">
        <v>82</v>
      </c>
    </row>
  </sheetData>
  <sheetProtection algorithmName="SHA-512" hashValue="4pLRaA83ExBZNfUSYcXApZttbixamXN8pHR6haEv2ydT83RyqESsyE6zlIeM8VFD44rQbQcqS87RRUbZYcwAtQ==" saltValue="8W+VAfKlEvHFcmMcaiwamw==" spinCount="100000" sheet="1" objects="1" scenarios="1"/>
  <mergeCells count="57">
    <mergeCell ref="B47:C47"/>
    <mergeCell ref="B16:C16"/>
    <mergeCell ref="B54:C54"/>
    <mergeCell ref="B25:C25"/>
    <mergeCell ref="F25:G25"/>
    <mergeCell ref="B46:C46"/>
    <mergeCell ref="B22:C22"/>
    <mergeCell ref="B52:C52"/>
    <mergeCell ref="B49:C49"/>
    <mergeCell ref="B51:C51"/>
    <mergeCell ref="B45:C45"/>
    <mergeCell ref="B36:C36"/>
    <mergeCell ref="C5:G5"/>
    <mergeCell ref="B31:C31"/>
    <mergeCell ref="B18:C18"/>
    <mergeCell ref="A28:G28"/>
    <mergeCell ref="B43:C43"/>
    <mergeCell ref="B39:C39"/>
    <mergeCell ref="B12:C12"/>
    <mergeCell ref="F26:G26"/>
    <mergeCell ref="B8:C8"/>
    <mergeCell ref="B13:C13"/>
    <mergeCell ref="B44:C44"/>
    <mergeCell ref="B38:C38"/>
    <mergeCell ref="B40:C40"/>
    <mergeCell ref="A1:G1"/>
    <mergeCell ref="B19:C19"/>
    <mergeCell ref="B34:C34"/>
    <mergeCell ref="B37:C37"/>
    <mergeCell ref="A6:G6"/>
    <mergeCell ref="B10:C10"/>
    <mergeCell ref="A5:B5"/>
    <mergeCell ref="B9:C9"/>
    <mergeCell ref="D25:E25"/>
    <mergeCell ref="A4:B4"/>
    <mergeCell ref="B30:C30"/>
    <mergeCell ref="B24:C24"/>
    <mergeCell ref="B15:C15"/>
    <mergeCell ref="B33:C33"/>
    <mergeCell ref="A3:G3"/>
    <mergeCell ref="B20:C20"/>
    <mergeCell ref="A2:G2"/>
    <mergeCell ref="B32:C32"/>
    <mergeCell ref="B50:C50"/>
    <mergeCell ref="B26:C26"/>
    <mergeCell ref="B41:C41"/>
    <mergeCell ref="A7:C7"/>
    <mergeCell ref="D26:E26"/>
    <mergeCell ref="B35:C35"/>
    <mergeCell ref="C4:G4"/>
    <mergeCell ref="B48:C48"/>
    <mergeCell ref="B11:C11"/>
    <mergeCell ref="B42:C42"/>
    <mergeCell ref="B23:C23"/>
    <mergeCell ref="B14:C14"/>
    <mergeCell ref="B17:C17"/>
    <mergeCell ref="A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tabSelected="1" topLeftCell="A21" zoomScaleNormal="100" workbookViewId="0">
      <selection activeCell="B62" sqref="B61:B62"/>
    </sheetView>
  </sheetViews>
  <sheetFormatPr defaultRowHeight="15" x14ac:dyDescent="0.25"/>
  <cols>
    <col min="1" max="1" width="4.28515625" customWidth="1"/>
    <col min="2" max="2" width="16.7109375" customWidth="1"/>
    <col min="3" max="3" width="19.7109375" customWidth="1"/>
    <col min="4" max="4" width="16.28515625" customWidth="1"/>
    <col min="5" max="5" width="11.7109375" customWidth="1"/>
    <col min="6" max="6" width="16.140625" customWidth="1"/>
    <col min="7" max="7" width="15.85546875" customWidth="1"/>
  </cols>
  <sheetData>
    <row r="1" spans="1:7" ht="24" customHeight="1" thickBot="1" x14ac:dyDescent="0.4">
      <c r="A1" s="44" t="s">
        <v>83</v>
      </c>
      <c r="B1" s="45"/>
      <c r="C1" s="45"/>
      <c r="D1" s="45"/>
      <c r="E1" s="45"/>
      <c r="F1" s="45"/>
      <c r="G1" s="46"/>
    </row>
    <row r="2" spans="1:7" ht="23.25" customHeight="1" x14ac:dyDescent="0.35">
      <c r="A2" s="44" t="s">
        <v>1</v>
      </c>
      <c r="B2" s="45"/>
      <c r="C2" s="45"/>
      <c r="D2" s="45"/>
      <c r="E2" s="45"/>
      <c r="F2" s="45"/>
      <c r="G2" s="46"/>
    </row>
    <row r="3" spans="1:7" ht="24" customHeight="1" thickBot="1" x14ac:dyDescent="0.4">
      <c r="A3" s="69" t="s">
        <v>2</v>
      </c>
      <c r="B3" s="70"/>
      <c r="C3" s="70"/>
      <c r="D3" s="70"/>
      <c r="E3" s="70"/>
      <c r="F3" s="70"/>
      <c r="G3" s="71"/>
    </row>
    <row r="4" spans="1:7" x14ac:dyDescent="0.25">
      <c r="A4" s="65" t="s">
        <v>3</v>
      </c>
      <c r="B4" s="45"/>
      <c r="C4" s="72"/>
      <c r="D4" s="45"/>
      <c r="E4" s="45"/>
      <c r="F4" s="45"/>
      <c r="G4" s="46"/>
    </row>
    <row r="5" spans="1:7" ht="15.75" customHeight="1" thickBot="1" x14ac:dyDescent="0.3">
      <c r="A5" s="61" t="s">
        <v>4</v>
      </c>
      <c r="B5" s="62"/>
      <c r="C5" s="77"/>
      <c r="D5" s="62"/>
      <c r="E5" s="62"/>
      <c r="F5" s="62"/>
      <c r="G5" s="78"/>
    </row>
    <row r="6" spans="1:7" ht="16.5" customHeight="1" thickBot="1" x14ac:dyDescent="0.3">
      <c r="A6" s="57" t="s">
        <v>84</v>
      </c>
      <c r="B6" s="52"/>
      <c r="C6" s="52"/>
      <c r="D6" s="52"/>
      <c r="E6" s="52"/>
      <c r="F6" s="52"/>
      <c r="G6" s="58"/>
    </row>
    <row r="7" spans="1:7" s="2" customFormat="1" ht="15.75" customHeight="1" thickBot="1" x14ac:dyDescent="0.3">
      <c r="A7" s="51" t="s">
        <v>6</v>
      </c>
      <c r="B7" s="52"/>
      <c r="C7" s="53"/>
      <c r="D7" s="27" t="s">
        <v>7</v>
      </c>
      <c r="E7" s="3" t="s">
        <v>8</v>
      </c>
      <c r="F7" s="18" t="s">
        <v>9</v>
      </c>
      <c r="G7" s="3" t="s">
        <v>8</v>
      </c>
    </row>
    <row r="8" spans="1:7" x14ac:dyDescent="0.25">
      <c r="A8" s="4" t="s">
        <v>10</v>
      </c>
      <c r="B8" s="73" t="s">
        <v>11</v>
      </c>
      <c r="C8" s="74"/>
      <c r="D8" s="28">
        <v>0</v>
      </c>
      <c r="E8" s="37">
        <f t="shared" ref="E8:E23" si="0">IFERROR(D8/$D$23,0)</f>
        <v>0</v>
      </c>
      <c r="F8" s="19">
        <v>0</v>
      </c>
      <c r="G8" s="37">
        <f t="shared" ref="G8:G23" si="1">IFERROR(F8/$F$23,0)</f>
        <v>0</v>
      </c>
    </row>
    <row r="9" spans="1:7" x14ac:dyDescent="0.25">
      <c r="A9" s="5" t="s">
        <v>12</v>
      </c>
      <c r="B9" s="63" t="s">
        <v>13</v>
      </c>
      <c r="C9" s="64"/>
      <c r="D9" s="29">
        <v>0</v>
      </c>
      <c r="E9" s="38">
        <f t="shared" si="0"/>
        <v>0</v>
      </c>
      <c r="F9" s="20">
        <v>0</v>
      </c>
      <c r="G9" s="38">
        <f t="shared" si="1"/>
        <v>0</v>
      </c>
    </row>
    <row r="10" spans="1:7" x14ac:dyDescent="0.25">
      <c r="A10" s="6" t="s">
        <v>14</v>
      </c>
      <c r="B10" s="59" t="s">
        <v>15</v>
      </c>
      <c r="C10" s="60"/>
      <c r="D10" s="30">
        <v>0</v>
      </c>
      <c r="E10" s="38">
        <f t="shared" si="0"/>
        <v>0</v>
      </c>
      <c r="F10" s="20">
        <v>0</v>
      </c>
      <c r="G10" s="38">
        <f t="shared" si="1"/>
        <v>0</v>
      </c>
    </row>
    <row r="11" spans="1:7" x14ac:dyDescent="0.25">
      <c r="A11" s="5" t="s">
        <v>16</v>
      </c>
      <c r="B11" s="73" t="s">
        <v>17</v>
      </c>
      <c r="C11" s="74"/>
      <c r="D11" s="29">
        <v>0</v>
      </c>
      <c r="E11" s="38">
        <f t="shared" si="0"/>
        <v>0</v>
      </c>
      <c r="F11" s="20">
        <v>0</v>
      </c>
      <c r="G11" s="38">
        <f t="shared" si="1"/>
        <v>0</v>
      </c>
    </row>
    <row r="12" spans="1:7" x14ac:dyDescent="0.25">
      <c r="A12" s="5" t="s">
        <v>18</v>
      </c>
      <c r="B12" s="55" t="s">
        <v>19</v>
      </c>
      <c r="C12" s="50"/>
      <c r="D12" s="29">
        <v>0</v>
      </c>
      <c r="E12" s="38">
        <f t="shared" si="0"/>
        <v>0</v>
      </c>
      <c r="F12" s="20">
        <v>0</v>
      </c>
      <c r="G12" s="38">
        <f t="shared" si="1"/>
        <v>0</v>
      </c>
    </row>
    <row r="13" spans="1:7" x14ac:dyDescent="0.25">
      <c r="A13" s="5" t="s">
        <v>20</v>
      </c>
      <c r="B13" s="55" t="s">
        <v>21</v>
      </c>
      <c r="C13" s="50"/>
      <c r="D13" s="29">
        <v>0</v>
      </c>
      <c r="E13" s="38">
        <f t="shared" si="0"/>
        <v>0</v>
      </c>
      <c r="F13" s="20">
        <v>0</v>
      </c>
      <c r="G13" s="38">
        <f t="shared" si="1"/>
        <v>0</v>
      </c>
    </row>
    <row r="14" spans="1:7" x14ac:dyDescent="0.25">
      <c r="A14" s="5" t="s">
        <v>22</v>
      </c>
      <c r="B14" s="55" t="s">
        <v>23</v>
      </c>
      <c r="C14" s="50"/>
      <c r="D14" s="29">
        <v>0</v>
      </c>
      <c r="E14" s="38">
        <f t="shared" si="0"/>
        <v>0</v>
      </c>
      <c r="F14" s="20">
        <v>0</v>
      </c>
      <c r="G14" s="38">
        <f t="shared" si="1"/>
        <v>0</v>
      </c>
    </row>
    <row r="15" spans="1:7" x14ac:dyDescent="0.25">
      <c r="A15" s="5" t="s">
        <v>24</v>
      </c>
      <c r="B15" s="55" t="s">
        <v>25</v>
      </c>
      <c r="C15" s="50"/>
      <c r="D15" s="29">
        <v>0</v>
      </c>
      <c r="E15" s="38">
        <f t="shared" si="0"/>
        <v>0</v>
      </c>
      <c r="F15" s="20">
        <v>0</v>
      </c>
      <c r="G15" s="38">
        <f t="shared" si="1"/>
        <v>0</v>
      </c>
    </row>
    <row r="16" spans="1:7" x14ac:dyDescent="0.25">
      <c r="A16" s="5" t="s">
        <v>26</v>
      </c>
      <c r="B16" s="55" t="s">
        <v>27</v>
      </c>
      <c r="C16" s="50"/>
      <c r="D16" s="29">
        <v>0</v>
      </c>
      <c r="E16" s="38">
        <f t="shared" si="0"/>
        <v>0</v>
      </c>
      <c r="F16" s="20">
        <v>0</v>
      </c>
      <c r="G16" s="38">
        <f t="shared" si="1"/>
        <v>0</v>
      </c>
    </row>
    <row r="17" spans="1:7" x14ac:dyDescent="0.25">
      <c r="A17" s="5" t="s">
        <v>28</v>
      </c>
      <c r="B17" s="55" t="s">
        <v>29</v>
      </c>
      <c r="C17" s="50"/>
      <c r="D17" s="29">
        <v>0</v>
      </c>
      <c r="E17" s="38">
        <f t="shared" si="0"/>
        <v>0</v>
      </c>
      <c r="F17" s="20">
        <v>0</v>
      </c>
      <c r="G17" s="38">
        <f t="shared" si="1"/>
        <v>0</v>
      </c>
    </row>
    <row r="18" spans="1:7" x14ac:dyDescent="0.25">
      <c r="A18" s="5" t="s">
        <v>30</v>
      </c>
      <c r="B18" s="55" t="s">
        <v>31</v>
      </c>
      <c r="C18" s="50"/>
      <c r="D18" s="29">
        <v>0</v>
      </c>
      <c r="E18" s="38">
        <f t="shared" si="0"/>
        <v>0</v>
      </c>
      <c r="F18" s="20">
        <v>0</v>
      </c>
      <c r="G18" s="38">
        <f t="shared" si="1"/>
        <v>0</v>
      </c>
    </row>
    <row r="19" spans="1:7" x14ac:dyDescent="0.25">
      <c r="A19" s="5" t="s">
        <v>32</v>
      </c>
      <c r="B19" s="55" t="s">
        <v>33</v>
      </c>
      <c r="C19" s="50"/>
      <c r="D19" s="29">
        <v>0</v>
      </c>
      <c r="E19" s="38">
        <f t="shared" si="0"/>
        <v>0</v>
      </c>
      <c r="F19" s="20">
        <v>0</v>
      </c>
      <c r="G19" s="38">
        <f t="shared" si="1"/>
        <v>0</v>
      </c>
    </row>
    <row r="20" spans="1:7" x14ac:dyDescent="0.25">
      <c r="A20" s="5" t="s">
        <v>34</v>
      </c>
      <c r="B20" s="55" t="s">
        <v>35</v>
      </c>
      <c r="C20" s="50"/>
      <c r="D20" s="29">
        <v>0</v>
      </c>
      <c r="E20" s="38">
        <f t="shared" si="0"/>
        <v>0</v>
      </c>
      <c r="F20" s="20">
        <v>0</v>
      </c>
      <c r="G20" s="38">
        <f t="shared" si="1"/>
        <v>0</v>
      </c>
    </row>
    <row r="21" spans="1:7" x14ac:dyDescent="0.25">
      <c r="A21" s="5" t="s">
        <v>36</v>
      </c>
      <c r="B21" s="7" t="s">
        <v>37</v>
      </c>
      <c r="C21" s="7"/>
      <c r="D21" s="29">
        <v>0</v>
      </c>
      <c r="E21" s="38">
        <f t="shared" si="0"/>
        <v>0</v>
      </c>
      <c r="F21" s="20">
        <v>0</v>
      </c>
      <c r="G21" s="38">
        <f t="shared" si="1"/>
        <v>0</v>
      </c>
    </row>
    <row r="22" spans="1:7" x14ac:dyDescent="0.25">
      <c r="A22" s="5" t="s">
        <v>38</v>
      </c>
      <c r="B22" s="55" t="s">
        <v>39</v>
      </c>
      <c r="C22" s="50"/>
      <c r="D22" s="29">
        <v>0</v>
      </c>
      <c r="E22" s="38">
        <f t="shared" si="0"/>
        <v>0</v>
      </c>
      <c r="F22" s="20">
        <v>0</v>
      </c>
      <c r="G22" s="38">
        <f t="shared" si="1"/>
        <v>0</v>
      </c>
    </row>
    <row r="23" spans="1:7" x14ac:dyDescent="0.25">
      <c r="A23" s="5" t="s">
        <v>40</v>
      </c>
      <c r="B23" s="68" t="s">
        <v>41</v>
      </c>
      <c r="C23" s="50"/>
      <c r="D23" s="31">
        <f>SUM(D8:D22)</f>
        <v>0</v>
      </c>
      <c r="E23" s="39">
        <f t="shared" si="0"/>
        <v>0</v>
      </c>
      <c r="F23" s="21">
        <f>SUM(F8:F22)</f>
        <v>0</v>
      </c>
      <c r="G23" s="39">
        <f t="shared" si="1"/>
        <v>0</v>
      </c>
    </row>
    <row r="24" spans="1:7" x14ac:dyDescent="0.25">
      <c r="A24" s="5" t="s">
        <v>85</v>
      </c>
      <c r="B24" s="68" t="s">
        <v>86</v>
      </c>
      <c r="C24" s="50"/>
      <c r="D24" s="31">
        <f>D23-D22</f>
        <v>0</v>
      </c>
      <c r="E24" s="8"/>
      <c r="F24" s="21">
        <f>F23-F22</f>
        <v>0</v>
      </c>
      <c r="G24" s="8"/>
    </row>
    <row r="25" spans="1:7" x14ac:dyDescent="0.25">
      <c r="A25" s="5" t="s">
        <v>44</v>
      </c>
      <c r="B25" s="49" t="s">
        <v>87</v>
      </c>
      <c r="C25" s="50"/>
      <c r="D25" s="54">
        <f>IFERROR(D12/$D$23,0)</f>
        <v>0</v>
      </c>
      <c r="E25" s="50"/>
      <c r="F25" s="54">
        <f>IFERROR(F12/$F$23,0)</f>
        <v>0</v>
      </c>
      <c r="G25" s="50"/>
    </row>
    <row r="26" spans="1:7" x14ac:dyDescent="0.25">
      <c r="A26" s="5" t="s">
        <v>46</v>
      </c>
      <c r="B26" s="49" t="s">
        <v>47</v>
      </c>
      <c r="C26" s="50"/>
      <c r="D26" s="54">
        <f>IFERROR(D13/$D$23,0)</f>
        <v>0</v>
      </c>
      <c r="E26" s="50"/>
      <c r="F26" s="54">
        <f>IFERROR(F13/$F$23,0)</f>
        <v>0</v>
      </c>
      <c r="G26" s="50"/>
    </row>
    <row r="27" spans="1:7" ht="15.75" customHeight="1" thickBot="1" x14ac:dyDescent="0.3">
      <c r="A27" s="9"/>
      <c r="B27" s="9"/>
      <c r="C27" s="9"/>
      <c r="D27" s="9"/>
      <c r="E27" s="9"/>
      <c r="F27" s="9"/>
      <c r="G27" s="9"/>
    </row>
    <row r="28" spans="1:7" ht="16.5" customHeight="1" thickBot="1" x14ac:dyDescent="0.3">
      <c r="A28" s="79" t="s">
        <v>88</v>
      </c>
      <c r="B28" s="52"/>
      <c r="C28" s="52"/>
      <c r="D28" s="52"/>
      <c r="E28" s="52"/>
      <c r="F28" s="52"/>
      <c r="G28" s="58"/>
    </row>
    <row r="29" spans="1:7" ht="15.75" customHeight="1" thickBot="1" x14ac:dyDescent="0.3">
      <c r="A29" s="75" t="s">
        <v>49</v>
      </c>
      <c r="B29" s="52"/>
      <c r="C29" s="76"/>
      <c r="D29" s="27" t="s">
        <v>7</v>
      </c>
      <c r="E29" s="3" t="s">
        <v>8</v>
      </c>
      <c r="F29" s="18" t="s">
        <v>9</v>
      </c>
      <c r="G29" s="3" t="s">
        <v>8</v>
      </c>
    </row>
    <row r="30" spans="1:7" x14ac:dyDescent="0.25">
      <c r="A30" s="10" t="s">
        <v>10</v>
      </c>
      <c r="B30" s="66" t="s">
        <v>50</v>
      </c>
      <c r="C30" s="67"/>
      <c r="D30" s="32">
        <v>0</v>
      </c>
      <c r="E30" s="40">
        <f t="shared" ref="E30:E52" si="2">IFERROR(D30/$D$52,0)</f>
        <v>0</v>
      </c>
      <c r="F30" s="22">
        <v>0</v>
      </c>
      <c r="G30" s="40">
        <f t="shared" ref="G30:G52" si="3">IFERROR(F30/$F$52,0)</f>
        <v>0</v>
      </c>
    </row>
    <row r="31" spans="1:7" x14ac:dyDescent="0.25">
      <c r="A31" s="11" t="s">
        <v>12</v>
      </c>
      <c r="B31" s="47" t="s">
        <v>51</v>
      </c>
      <c r="C31" s="48"/>
      <c r="D31" s="33">
        <v>0</v>
      </c>
      <c r="E31" s="41">
        <f t="shared" si="2"/>
        <v>0</v>
      </c>
      <c r="F31" s="23">
        <v>0</v>
      </c>
      <c r="G31" s="41">
        <f t="shared" si="3"/>
        <v>0</v>
      </c>
    </row>
    <row r="32" spans="1:7" x14ac:dyDescent="0.25">
      <c r="A32" s="11" t="s">
        <v>14</v>
      </c>
      <c r="B32" s="47" t="s">
        <v>52</v>
      </c>
      <c r="C32" s="48"/>
      <c r="D32" s="33">
        <v>0</v>
      </c>
      <c r="E32" s="41">
        <f t="shared" si="2"/>
        <v>0</v>
      </c>
      <c r="F32" s="23">
        <v>0</v>
      </c>
      <c r="G32" s="41">
        <f t="shared" si="3"/>
        <v>0</v>
      </c>
    </row>
    <row r="33" spans="1:13" x14ac:dyDescent="0.25">
      <c r="A33" s="11" t="s">
        <v>16</v>
      </c>
      <c r="B33" s="47" t="s">
        <v>53</v>
      </c>
      <c r="C33" s="48"/>
      <c r="D33" s="33">
        <v>0</v>
      </c>
      <c r="E33" s="41">
        <f t="shared" si="2"/>
        <v>0</v>
      </c>
      <c r="F33" s="23">
        <v>0</v>
      </c>
      <c r="G33" s="41">
        <f t="shared" si="3"/>
        <v>0</v>
      </c>
    </row>
    <row r="34" spans="1:13" x14ac:dyDescent="0.25">
      <c r="A34" s="11" t="s">
        <v>18</v>
      </c>
      <c r="B34" s="56" t="s">
        <v>54</v>
      </c>
      <c r="C34" s="48"/>
      <c r="D34" s="33">
        <v>0</v>
      </c>
      <c r="E34" s="41">
        <f t="shared" si="2"/>
        <v>0</v>
      </c>
      <c r="F34" s="23">
        <v>0</v>
      </c>
      <c r="G34" s="41">
        <f t="shared" si="3"/>
        <v>0</v>
      </c>
    </row>
    <row r="35" spans="1:13" x14ac:dyDescent="0.25">
      <c r="A35" s="11" t="s">
        <v>20</v>
      </c>
      <c r="B35" s="47" t="s">
        <v>55</v>
      </c>
      <c r="C35" s="48"/>
      <c r="D35" s="33">
        <v>0</v>
      </c>
      <c r="E35" s="41">
        <f t="shared" si="2"/>
        <v>0</v>
      </c>
      <c r="F35" s="23">
        <v>0</v>
      </c>
      <c r="G35" s="41">
        <f t="shared" si="3"/>
        <v>0</v>
      </c>
    </row>
    <row r="36" spans="1:13" x14ac:dyDescent="0.25">
      <c r="A36" s="11" t="s">
        <v>22</v>
      </c>
      <c r="B36" s="47" t="s">
        <v>56</v>
      </c>
      <c r="C36" s="48"/>
      <c r="D36" s="33">
        <v>0</v>
      </c>
      <c r="E36" s="41">
        <f t="shared" si="2"/>
        <v>0</v>
      </c>
      <c r="F36" s="23">
        <v>0</v>
      </c>
      <c r="G36" s="41">
        <f t="shared" si="3"/>
        <v>0</v>
      </c>
    </row>
    <row r="37" spans="1:13" x14ac:dyDescent="0.25">
      <c r="A37" s="11" t="s">
        <v>24</v>
      </c>
      <c r="B37" s="47" t="s">
        <v>57</v>
      </c>
      <c r="C37" s="48"/>
      <c r="D37" s="33">
        <v>0</v>
      </c>
      <c r="E37" s="41">
        <f t="shared" si="2"/>
        <v>0</v>
      </c>
      <c r="F37" s="23">
        <v>0</v>
      </c>
      <c r="G37" s="41">
        <f t="shared" si="3"/>
        <v>0</v>
      </c>
    </row>
    <row r="38" spans="1:13" x14ac:dyDescent="0.25">
      <c r="A38" s="11" t="s">
        <v>26</v>
      </c>
      <c r="B38" s="47" t="s">
        <v>58</v>
      </c>
      <c r="C38" s="48"/>
      <c r="D38" s="33">
        <v>0</v>
      </c>
      <c r="E38" s="41">
        <f t="shared" si="2"/>
        <v>0</v>
      </c>
      <c r="F38" s="23">
        <v>0</v>
      </c>
      <c r="G38" s="41">
        <f t="shared" si="3"/>
        <v>0</v>
      </c>
    </row>
    <row r="39" spans="1:13" x14ac:dyDescent="0.25">
      <c r="A39" s="11" t="s">
        <v>28</v>
      </c>
      <c r="B39" s="47" t="s">
        <v>59</v>
      </c>
      <c r="C39" s="48"/>
      <c r="D39" s="33">
        <v>0</v>
      </c>
      <c r="E39" s="41">
        <f t="shared" si="2"/>
        <v>0</v>
      </c>
      <c r="F39" s="23">
        <v>0</v>
      </c>
      <c r="G39" s="41">
        <f t="shared" si="3"/>
        <v>0</v>
      </c>
    </row>
    <row r="40" spans="1:13" x14ac:dyDescent="0.25">
      <c r="A40" s="11" t="s">
        <v>30</v>
      </c>
      <c r="B40" s="47" t="s">
        <v>60</v>
      </c>
      <c r="C40" s="48"/>
      <c r="D40" s="33">
        <v>0</v>
      </c>
      <c r="E40" s="41">
        <f t="shared" si="2"/>
        <v>0</v>
      </c>
      <c r="F40" s="23">
        <v>0</v>
      </c>
      <c r="G40" s="41">
        <f t="shared" si="3"/>
        <v>0</v>
      </c>
    </row>
    <row r="41" spans="1:13" x14ac:dyDescent="0.25">
      <c r="A41" s="11" t="s">
        <v>32</v>
      </c>
      <c r="B41" s="47" t="s">
        <v>61</v>
      </c>
      <c r="C41" s="48"/>
      <c r="D41" s="33">
        <v>0</v>
      </c>
      <c r="E41" s="41">
        <f t="shared" si="2"/>
        <v>0</v>
      </c>
      <c r="F41" s="23">
        <v>0</v>
      </c>
      <c r="G41" s="41">
        <f t="shared" si="3"/>
        <v>0</v>
      </c>
    </row>
    <row r="42" spans="1:13" x14ac:dyDescent="0.25">
      <c r="A42" s="11" t="s">
        <v>34</v>
      </c>
      <c r="B42" s="47" t="s">
        <v>62</v>
      </c>
      <c r="C42" s="48"/>
      <c r="D42" s="33">
        <v>0</v>
      </c>
      <c r="E42" s="41">
        <f t="shared" si="2"/>
        <v>0</v>
      </c>
      <c r="F42" s="23">
        <v>0</v>
      </c>
      <c r="G42" s="41">
        <f t="shared" si="3"/>
        <v>0</v>
      </c>
    </row>
    <row r="43" spans="1:13" x14ac:dyDescent="0.25">
      <c r="A43" s="11" t="s">
        <v>36</v>
      </c>
      <c r="B43" s="47" t="s">
        <v>63</v>
      </c>
      <c r="C43" s="48"/>
      <c r="D43" s="33">
        <v>0</v>
      </c>
      <c r="E43" s="41">
        <f t="shared" si="2"/>
        <v>0</v>
      </c>
      <c r="F43" s="23">
        <v>0</v>
      </c>
      <c r="G43" s="41">
        <f t="shared" si="3"/>
        <v>0</v>
      </c>
    </row>
    <row r="44" spans="1:13" x14ac:dyDescent="0.25">
      <c r="A44" s="11" t="s">
        <v>38</v>
      </c>
      <c r="B44" s="47" t="s">
        <v>64</v>
      </c>
      <c r="C44" s="48"/>
      <c r="D44" s="33">
        <v>0</v>
      </c>
      <c r="E44" s="41">
        <f t="shared" si="2"/>
        <v>0</v>
      </c>
      <c r="F44" s="23">
        <v>0</v>
      </c>
      <c r="G44" s="41">
        <f t="shared" si="3"/>
        <v>0</v>
      </c>
    </row>
    <row r="45" spans="1:13" x14ac:dyDescent="0.25">
      <c r="A45" s="11" t="s">
        <v>40</v>
      </c>
      <c r="B45" s="47" t="s">
        <v>65</v>
      </c>
      <c r="C45" s="48"/>
      <c r="D45" s="33">
        <v>0</v>
      </c>
      <c r="E45" s="41">
        <f t="shared" si="2"/>
        <v>0</v>
      </c>
      <c r="F45" s="23">
        <v>0</v>
      </c>
      <c r="G45" s="41">
        <f t="shared" si="3"/>
        <v>0</v>
      </c>
    </row>
    <row r="46" spans="1:13" x14ac:dyDescent="0.25">
      <c r="A46" s="11" t="s">
        <v>42</v>
      </c>
      <c r="B46" s="47" t="s">
        <v>66</v>
      </c>
      <c r="C46" s="48"/>
      <c r="D46" s="33">
        <v>0</v>
      </c>
      <c r="E46" s="41">
        <f t="shared" si="2"/>
        <v>0</v>
      </c>
      <c r="F46" s="23">
        <v>0</v>
      </c>
      <c r="G46" s="41">
        <f t="shared" si="3"/>
        <v>0</v>
      </c>
    </row>
    <row r="47" spans="1:13" x14ac:dyDescent="0.25">
      <c r="A47" s="11" t="s">
        <v>44</v>
      </c>
      <c r="B47" s="47" t="s">
        <v>67</v>
      </c>
      <c r="C47" s="48"/>
      <c r="D47" s="33">
        <v>0</v>
      </c>
      <c r="E47" s="41">
        <f t="shared" si="2"/>
        <v>0</v>
      </c>
      <c r="F47" s="23">
        <v>0</v>
      </c>
      <c r="G47" s="41">
        <f t="shared" si="3"/>
        <v>0</v>
      </c>
      <c r="H47" s="1"/>
      <c r="I47" s="1"/>
      <c r="J47" s="1"/>
      <c r="K47" s="1"/>
      <c r="L47" s="1"/>
      <c r="M47" s="1"/>
    </row>
    <row r="48" spans="1:13" x14ac:dyDescent="0.25">
      <c r="A48" s="11" t="s">
        <v>46</v>
      </c>
      <c r="B48" s="47" t="s">
        <v>68</v>
      </c>
      <c r="C48" s="48"/>
      <c r="D48" s="33">
        <v>0</v>
      </c>
      <c r="E48" s="41">
        <f t="shared" si="2"/>
        <v>0</v>
      </c>
      <c r="F48" s="23">
        <v>0</v>
      </c>
      <c r="G48" s="41">
        <f t="shared" si="3"/>
        <v>0</v>
      </c>
    </row>
    <row r="49" spans="1:7" x14ac:dyDescent="0.25">
      <c r="A49" s="11" t="s">
        <v>69</v>
      </c>
      <c r="B49" s="47" t="s">
        <v>70</v>
      </c>
      <c r="C49" s="48"/>
      <c r="D49" s="33">
        <v>0</v>
      </c>
      <c r="E49" s="41">
        <f t="shared" si="2"/>
        <v>0</v>
      </c>
      <c r="F49" s="23">
        <v>0</v>
      </c>
      <c r="G49" s="41">
        <f t="shared" si="3"/>
        <v>0</v>
      </c>
    </row>
    <row r="50" spans="1:7" x14ac:dyDescent="0.25">
      <c r="A50" s="11" t="s">
        <v>71</v>
      </c>
      <c r="B50" s="47" t="s">
        <v>72</v>
      </c>
      <c r="C50" s="48"/>
      <c r="D50" s="33">
        <v>0</v>
      </c>
      <c r="E50" s="41">
        <f t="shared" si="2"/>
        <v>0</v>
      </c>
      <c r="F50" s="23">
        <v>0</v>
      </c>
      <c r="G50" s="41">
        <f t="shared" si="3"/>
        <v>0</v>
      </c>
    </row>
    <row r="51" spans="1:7" x14ac:dyDescent="0.25">
      <c r="A51" s="11" t="s">
        <v>73</v>
      </c>
      <c r="B51" s="47" t="s">
        <v>74</v>
      </c>
      <c r="C51" s="48"/>
      <c r="D51" s="33">
        <v>0</v>
      </c>
      <c r="E51" s="41">
        <f t="shared" si="2"/>
        <v>0</v>
      </c>
      <c r="F51" s="23">
        <v>0</v>
      </c>
      <c r="G51" s="41">
        <f t="shared" si="3"/>
        <v>0</v>
      </c>
    </row>
    <row r="52" spans="1:7" x14ac:dyDescent="0.25">
      <c r="A52" s="11" t="s">
        <v>75</v>
      </c>
      <c r="B52" s="80" t="s">
        <v>76</v>
      </c>
      <c r="C52" s="48"/>
      <c r="D52" s="34">
        <f>SUM(D30:D51)</f>
        <v>0</v>
      </c>
      <c r="E52" s="42">
        <f t="shared" si="2"/>
        <v>0</v>
      </c>
      <c r="F52" s="24">
        <f>SUM(F30:F51)</f>
        <v>0</v>
      </c>
      <c r="G52" s="42">
        <f t="shared" si="3"/>
        <v>0</v>
      </c>
    </row>
    <row r="53" spans="1:7" x14ac:dyDescent="0.25">
      <c r="A53" s="11" t="s">
        <v>77</v>
      </c>
      <c r="B53" s="80" t="s">
        <v>89</v>
      </c>
      <c r="C53" s="48"/>
      <c r="D53" s="34">
        <f>D52-D49-D50</f>
        <v>0</v>
      </c>
      <c r="E53" s="12"/>
      <c r="F53" s="24">
        <f>F52-F49-F50</f>
        <v>0</v>
      </c>
      <c r="G53" s="12"/>
    </row>
    <row r="54" spans="1:7" x14ac:dyDescent="0.25">
      <c r="A54" s="15"/>
      <c r="B54" s="16"/>
      <c r="C54" s="16"/>
      <c r="D54" s="16"/>
      <c r="E54" s="16"/>
      <c r="F54" s="16"/>
      <c r="G54" s="17"/>
    </row>
    <row r="55" spans="1:7" x14ac:dyDescent="0.25">
      <c r="A55" s="8"/>
      <c r="B55" s="68" t="s">
        <v>79</v>
      </c>
      <c r="C55" s="50"/>
      <c r="D55" s="35">
        <f>SUM(D24-D53)</f>
        <v>0</v>
      </c>
      <c r="E55" s="8"/>
      <c r="F55" s="25">
        <f>SUM(F24-F53)</f>
        <v>0</v>
      </c>
      <c r="G55" s="8"/>
    </row>
    <row r="56" spans="1:7" x14ac:dyDescent="0.25">
      <c r="A56" s="13"/>
      <c r="B56" s="13" t="s">
        <v>80</v>
      </c>
      <c r="C56" s="13"/>
      <c r="D56" s="36">
        <f>D24-D53</f>
        <v>0</v>
      </c>
      <c r="E56" s="14" t="e">
        <f>SUM(D51/D53)</f>
        <v>#DIV/0!</v>
      </c>
      <c r="F56" s="26">
        <f>F24-F53</f>
        <v>0</v>
      </c>
      <c r="G56" s="14" t="e">
        <f>SUM(F51/F53)</f>
        <v>#DIV/0!</v>
      </c>
    </row>
    <row r="57" spans="1:7" x14ac:dyDescent="0.25">
      <c r="A57" t="s">
        <v>90</v>
      </c>
      <c r="D57">
        <f>D51</f>
        <v>0</v>
      </c>
      <c r="E57" s="43">
        <f>IFERROR(D51/$D$53,0)</f>
        <v>0</v>
      </c>
      <c r="F57">
        <f>F51</f>
        <v>0</v>
      </c>
      <c r="G57" s="43">
        <f>IFERROR(F51/$F$53,0)</f>
        <v>0</v>
      </c>
    </row>
  </sheetData>
  <sheetProtection algorithmName="SHA-512" hashValue="nZxIwOVBiE/LtVJLjwoeW4z9lZKjdMRoYbjII1nvnkmtF1izq1Xb+HWM6s/1CE5GN4J8bIfV1Mrr4dOvVyYBDA==" saltValue="k7QszIfLbD6mZCLsqPHfjA==" spinCount="100000" sheet="1" objects="1" scenarios="1"/>
  <mergeCells count="58">
    <mergeCell ref="B47:C47"/>
    <mergeCell ref="B16:C16"/>
    <mergeCell ref="B25:C25"/>
    <mergeCell ref="F25:G25"/>
    <mergeCell ref="B46:C46"/>
    <mergeCell ref="B18:C18"/>
    <mergeCell ref="B43:C43"/>
    <mergeCell ref="A28:G28"/>
    <mergeCell ref="B39:C39"/>
    <mergeCell ref="B12:C12"/>
    <mergeCell ref="A1:G1"/>
    <mergeCell ref="A6:G6"/>
    <mergeCell ref="B19:C19"/>
    <mergeCell ref="B37:C37"/>
    <mergeCell ref="B10:C10"/>
    <mergeCell ref="A5:B5"/>
    <mergeCell ref="B34:C34"/>
    <mergeCell ref="B9:C9"/>
    <mergeCell ref="A4:B4"/>
    <mergeCell ref="D25:E25"/>
    <mergeCell ref="C4:G4"/>
    <mergeCell ref="B11:C11"/>
    <mergeCell ref="B23:C23"/>
    <mergeCell ref="B14:C14"/>
    <mergeCell ref="B17:C17"/>
    <mergeCell ref="A29:C29"/>
    <mergeCell ref="B51:C51"/>
    <mergeCell ref="B20:C20"/>
    <mergeCell ref="B45:C45"/>
    <mergeCell ref="B36:C36"/>
    <mergeCell ref="B55:C55"/>
    <mergeCell ref="B24:C24"/>
    <mergeCell ref="B30:C30"/>
    <mergeCell ref="B33:C33"/>
    <mergeCell ref="B53:C53"/>
    <mergeCell ref="B44:C44"/>
    <mergeCell ref="B38:C38"/>
    <mergeCell ref="B40:C40"/>
    <mergeCell ref="B49:C49"/>
    <mergeCell ref="B52:C52"/>
    <mergeCell ref="B48:C48"/>
    <mergeCell ref="B42:C42"/>
    <mergeCell ref="A2:G2"/>
    <mergeCell ref="B32:C32"/>
    <mergeCell ref="B50:C50"/>
    <mergeCell ref="B26:C26"/>
    <mergeCell ref="B41:C41"/>
    <mergeCell ref="A7:C7"/>
    <mergeCell ref="D26:E26"/>
    <mergeCell ref="B35:C35"/>
    <mergeCell ref="A3:G3"/>
    <mergeCell ref="B15:C15"/>
    <mergeCell ref="B13:C13"/>
    <mergeCell ref="F26:G26"/>
    <mergeCell ref="B8:C8"/>
    <mergeCell ref="C5:G5"/>
    <mergeCell ref="B22:C22"/>
    <mergeCell ref="B31:C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Agency Budget</vt:lpstr>
      <vt:lpstr>Program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Bomar</dc:creator>
  <cp:lastModifiedBy>Renese Remy</cp:lastModifiedBy>
  <dcterms:created xsi:type="dcterms:W3CDTF">2023-12-11T14:34:30Z</dcterms:created>
  <dcterms:modified xsi:type="dcterms:W3CDTF">2026-03-16T16:50:14Z</dcterms:modified>
</cp:coreProperties>
</file>